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M:\Janine de Jong\COPRO\CP dossiers\25022 NZA BB\E. MMT\"/>
    </mc:Choice>
  </mc:AlternateContent>
  <xr:revisionPtr revIDLastSave="0" documentId="8_{C2858CC3-C620-4C71-AD88-25000FFA9F50}" xr6:coauthVersionLast="47" xr6:coauthVersionMax="47" xr10:uidLastSave="{00000000-0000-0000-0000-000000000000}"/>
  <bookViews>
    <workbookView xWindow="32880" yWindow="2700" windowWidth="17280" windowHeight="8970" xr2:uid="{00000000-000D-0000-FFFF-FFFF00000000}"/>
  </bookViews>
  <sheets>
    <sheet name="Verantwoording THV VA25"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5" i="1" l="1"/>
  <c r="E66" i="1"/>
  <c r="E81" i="1"/>
  <c r="E80" i="1"/>
  <c r="E79" i="1"/>
  <c r="E78" i="1"/>
  <c r="E82" i="1" s="1"/>
  <c r="E83" i="1"/>
  <c r="E53" i="1"/>
</calcChain>
</file>

<file path=xl/sharedStrings.xml><?xml version="1.0" encoding="utf-8"?>
<sst xmlns="http://schemas.openxmlformats.org/spreadsheetml/2006/main" count="69" uniqueCount="51">
  <si>
    <t>Gerealiseerde kosten</t>
  </si>
  <si>
    <t>Samenvatting</t>
  </si>
  <si>
    <t>Subtotaal</t>
  </si>
  <si>
    <t>Patiëntgebonden kosten</t>
  </si>
  <si>
    <t>Hotelmatige kosten</t>
  </si>
  <si>
    <t>Bedrag</t>
  </si>
  <si>
    <t>Standplaats, Helikopter en Voertuig</t>
  </si>
  <si>
    <t>Standplaats</t>
  </si>
  <si>
    <t>Helikopter - kosten</t>
  </si>
  <si>
    <t>Kosten voertuig</t>
  </si>
  <si>
    <t>Bloed en bloedproducten</t>
  </si>
  <si>
    <t>Overige directe kosten</t>
  </si>
  <si>
    <t>Overige opbrengsten</t>
  </si>
  <si>
    <t>Opbrengsten buitenlandse inzet</t>
  </si>
  <si>
    <t>Voertuigkosten</t>
  </si>
  <si>
    <t>Kosten brandstof</t>
  </si>
  <si>
    <t>Algemene materiële kosten</t>
  </si>
  <si>
    <t>Algemene personele kosten</t>
  </si>
  <si>
    <t>ECMO</t>
  </si>
  <si>
    <t>Gerealiseerde kosten initiële ECMO-opleidingen</t>
  </si>
  <si>
    <t>Gerealiseerde kosten periodieke ECMO-opleidingen</t>
  </si>
  <si>
    <t>MMT-verpleegkundige</t>
  </si>
  <si>
    <t>MMT-arts</t>
  </si>
  <si>
    <t>Werkelijke kosten</t>
  </si>
  <si>
    <t xml:space="preserve">Gerealiseerde kosten dienstkleding </t>
  </si>
  <si>
    <t>Gerealiseerde kosten t.b.v. de controle door de accountant</t>
  </si>
  <si>
    <t>Gerealiseerde opbrengsten t.b.v. de controle door de accountant</t>
  </si>
  <si>
    <t>Overzicht verantwoordingsinformatie t.b.v. controle door de accountant</t>
  </si>
  <si>
    <t>Opleidingen en dienstkleding</t>
  </si>
  <si>
    <t>Totaalbedrag gerealiseerde kosten opleidingen MMT-Team (c.f. Opleidingen detailplan Excel Upload)</t>
  </si>
  <si>
    <t>Dienstkleding werkelijke kosten</t>
  </si>
  <si>
    <t>Gerealiseerde logistieke kosten (voor wisseling van bloed en bloedproducten)</t>
  </si>
  <si>
    <t>Totale kosten disposables</t>
  </si>
  <si>
    <t>Werkelijke prijs per stuk</t>
  </si>
  <si>
    <t>Opbrengsten</t>
  </si>
  <si>
    <t>Helikopter- opbrengsten</t>
  </si>
  <si>
    <t>bedrag</t>
  </si>
  <si>
    <t>Totaal overige directe kosten</t>
  </si>
  <si>
    <t>Totaal Gerealiseerde kosten t.b.v. de controle door de accountant</t>
  </si>
  <si>
    <t>Totaal Gerealiseerde opbrengsten t.b.v. de controle door de accountant</t>
  </si>
  <si>
    <t>Totaal kosten standplaats, helikopter en voertuig</t>
  </si>
  <si>
    <t>Totaal kosten opleidingen en dienstkleding</t>
  </si>
  <si>
    <t xml:space="preserve">Dit verantwoordingsoverzicht is alleen t.b.v de controlewerkzaamheden van de accountant zoals beschreven in het controleprotocol. De zorgaanbieder zorgt ervoor dat het ingevulde en door de accountant gepargrafeerde verantwoordingsoverzicht samen met de controleverklaring wordt toegevoegd aan het aanvraagformulier Zorg door Mobiel Medisch Team met Helikopter en voertuig vaststelling 2025, dat beschikbaar is via ons aanvragenportaal (https://aanvragen.nza.nl/ ). De subtotalen per categorie in dit verantwoordingsoverzicht moeten overeenkomen met de subtotalen zoals de zorgaanbieder invult in het (meer gedetailleerde) aanvraagformulier. </t>
  </si>
  <si>
    <t>Bijlage 3 bij het Controleprotocol Beschikbaarheidbijdrage op aanvraag Zorg door Mobiel Medisch Team met Helikopter en voertuig 2025</t>
  </si>
  <si>
    <t>Bloed, bloedproducten en ECMO (incl. opleidingen ECMO)</t>
  </si>
  <si>
    <t>Totaal kosten bloed, bloedproducten en ECMO (incl. opleidingen ECMO)</t>
  </si>
  <si>
    <t>Aantal disposables werkelijk gerealiseerd</t>
  </si>
  <si>
    <t>Kosten Vlieguren</t>
  </si>
  <si>
    <t>Vaste kosten helikopter</t>
  </si>
  <si>
    <t>Kosten buitenlandse inzet</t>
  </si>
  <si>
    <t>Gerealiseerde kosten standplaats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</si>
</sst>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 #,##0.00;[Red]&quot;€&quot;\ \-#,##0.00"/>
    <numFmt numFmtId="44" formatCode="_ &quot;€&quot;\ * #,##0.00_ ;_ &quot;€&quot;\ * \-#,##0.00_ ;_ &quot;€&quot;\ * &quot;-&quot;??_ ;_ @_ "/>
    <numFmt numFmtId="43" formatCode="_ * #,##0.00_ ;_ * \-#,##0.00_ ;_ * &quot;-&quot;??_ ;_ @_ "/>
    <numFmt numFmtId="164" formatCode="&quot;€&quot;\ #,##0"/>
  </numFmts>
  <fonts count="11" x14ac:knownFonts="1">
    <font>
      <sz val="11"/>
      <color theme="1"/>
      <name val="Calibri"/>
      <family val="2"/>
      <scheme val="minor"/>
    </font>
    <font>
      <sz val="11"/>
      <color theme="1"/>
      <name val="Calibri"/>
      <family val="2"/>
      <scheme val="minor"/>
    </font>
    <font>
      <sz val="8"/>
      <color theme="1"/>
      <name val="Calibri"/>
      <family val="2"/>
      <scheme val="minor"/>
    </font>
    <font>
      <b/>
      <sz val="15"/>
      <color theme="3"/>
      <name val="Calibri"/>
      <family val="2"/>
      <scheme val="minor"/>
    </font>
    <font>
      <b/>
      <sz val="13"/>
      <color theme="3"/>
      <name val="Calibri"/>
      <family val="2"/>
      <scheme val="minor"/>
    </font>
    <font>
      <i/>
      <sz val="11"/>
      <color theme="1"/>
      <name val="Calibri"/>
      <family val="2"/>
      <scheme val="minor"/>
    </font>
    <font>
      <b/>
      <sz val="11"/>
      <color theme="1"/>
      <name val="Calibri"/>
      <family val="2"/>
      <scheme val="minor"/>
    </font>
    <font>
      <sz val="8"/>
      <name val="Calibri"/>
      <family val="2"/>
      <scheme val="minor"/>
    </font>
    <font>
      <b/>
      <sz val="11"/>
      <color theme="1"/>
      <name val="Arial"/>
      <family val="2"/>
    </font>
    <font>
      <b/>
      <sz val="13"/>
      <color theme="8"/>
      <name val="Calibri"/>
      <family val="2"/>
      <scheme val="minor"/>
    </font>
    <font>
      <b/>
      <sz val="11"/>
      <color theme="8"/>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0.249977111117893"/>
        <bgColor indexed="64"/>
      </patternFill>
    </fill>
  </fills>
  <borders count="6">
    <border>
      <left/>
      <right/>
      <top/>
      <bottom/>
      <diagonal/>
    </border>
    <border>
      <left/>
      <right/>
      <top/>
      <bottom style="thick">
        <color theme="4"/>
      </bottom>
      <diagonal/>
    </border>
    <border>
      <left/>
      <right/>
      <top/>
      <bottom style="thick">
        <color theme="4" tint="0.499984740745262"/>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0" fontId="3" fillId="0" borderId="1" applyNumberFormat="0" applyFill="0" applyAlignment="0" applyProtection="0"/>
    <xf numFmtId="0" fontId="4" fillId="0" borderId="2" applyNumberFormat="0" applyFill="0" applyAlignment="0" applyProtection="0"/>
    <xf numFmtId="44" fontId="1" fillId="0" borderId="0" applyFont="0" applyFill="0" applyBorder="0" applyAlignment="0" applyProtection="0"/>
    <xf numFmtId="0" fontId="1" fillId="0" borderId="0"/>
  </cellStyleXfs>
  <cellXfs count="62">
    <xf numFmtId="0" fontId="0" fillId="0" borderId="0" xfId="0"/>
    <xf numFmtId="43" fontId="2" fillId="0" borderId="0" xfId="1" applyFont="1" applyFill="1" applyBorder="1" applyAlignment="1" applyProtection="1">
      <alignment horizontal="left"/>
      <protection locked="0"/>
    </xf>
    <xf numFmtId="0" fontId="3" fillId="2" borderId="1" xfId="2" applyFill="1"/>
    <xf numFmtId="0" fontId="0" fillId="2" borderId="0" xfId="0" applyFill="1"/>
    <xf numFmtId="0" fontId="0" fillId="2" borderId="0" xfId="0" applyFill="1" applyAlignment="1">
      <alignment horizontal="left" vertical="top" wrapText="1"/>
    </xf>
    <xf numFmtId="0" fontId="0" fillId="2" borderId="0" xfId="0" applyFill="1" applyAlignment="1">
      <alignment vertical="top" wrapText="1"/>
    </xf>
    <xf numFmtId="0" fontId="0" fillId="2" borderId="0" xfId="0" quotePrefix="1" applyFill="1" applyAlignment="1">
      <alignment horizontal="right" vertical="top" wrapText="1"/>
    </xf>
    <xf numFmtId="0" fontId="0" fillId="2" borderId="3" xfId="0" quotePrefix="1" applyFill="1" applyBorder="1" applyAlignment="1">
      <alignment horizontal="right" vertical="top" wrapText="1"/>
    </xf>
    <xf numFmtId="0" fontId="0" fillId="2" borderId="5" xfId="0" applyFill="1" applyBorder="1" applyAlignment="1">
      <alignment vertical="top" wrapText="1"/>
    </xf>
    <xf numFmtId="0" fontId="0" fillId="2" borderId="5" xfId="0" quotePrefix="1" applyFill="1" applyBorder="1" applyAlignment="1">
      <alignment horizontal="right" vertical="top" wrapText="1"/>
    </xf>
    <xf numFmtId="0" fontId="6" fillId="2" borderId="5" xfId="0" applyFont="1" applyFill="1" applyBorder="1" applyAlignment="1">
      <alignment horizontal="left" vertical="top" wrapText="1"/>
    </xf>
    <xf numFmtId="0" fontId="5" fillId="2" borderId="3" xfId="0" applyFont="1" applyFill="1" applyBorder="1" applyAlignment="1">
      <alignment vertical="top" wrapText="1"/>
    </xf>
    <xf numFmtId="0" fontId="6" fillId="2" borderId="5" xfId="0" applyFont="1" applyFill="1" applyBorder="1" applyAlignment="1">
      <alignment horizontal="right" vertical="top" wrapText="1"/>
    </xf>
    <xf numFmtId="164" fontId="0" fillId="2" borderId="0" xfId="0" applyNumberFormat="1" applyFill="1" applyAlignment="1">
      <alignment horizontal="right" vertical="top" wrapText="1"/>
    </xf>
    <xf numFmtId="164" fontId="0" fillId="2" borderId="5" xfId="0" applyNumberFormat="1" applyFill="1" applyBorder="1" applyAlignment="1">
      <alignment horizontal="right" vertical="top" wrapText="1"/>
    </xf>
    <xf numFmtId="0" fontId="5" fillId="3" borderId="0" xfId="0" applyFont="1" applyFill="1" applyAlignment="1">
      <alignment vertical="top" wrapText="1"/>
    </xf>
    <xf numFmtId="0" fontId="0" fillId="3" borderId="0" xfId="0" quotePrefix="1" applyFill="1" applyAlignment="1">
      <alignment horizontal="right" vertical="top" wrapText="1"/>
    </xf>
    <xf numFmtId="0" fontId="6" fillId="2" borderId="5" xfId="0" applyFont="1" applyFill="1" applyBorder="1" applyAlignment="1">
      <alignment vertical="top" wrapText="1"/>
    </xf>
    <xf numFmtId="0" fontId="6" fillId="2" borderId="5" xfId="0" quotePrefix="1" applyFont="1" applyFill="1" applyBorder="1" applyAlignment="1">
      <alignment horizontal="right" vertical="top" wrapText="1"/>
    </xf>
    <xf numFmtId="164" fontId="0" fillId="2" borderId="0" xfId="0" quotePrefix="1" applyNumberFormat="1" applyFill="1" applyAlignment="1">
      <alignment horizontal="right" vertical="top" wrapText="1"/>
    </xf>
    <xf numFmtId="164" fontId="0" fillId="2" borderId="5" xfId="0" quotePrefix="1" applyNumberFormat="1" applyFill="1" applyBorder="1" applyAlignment="1">
      <alignment horizontal="right" vertical="top" wrapText="1"/>
    </xf>
    <xf numFmtId="164" fontId="0" fillId="3" borderId="0" xfId="0" quotePrefix="1" applyNumberFormat="1" applyFill="1" applyAlignment="1">
      <alignment horizontal="right" vertical="top" wrapText="1"/>
    </xf>
    <xf numFmtId="0" fontId="5" fillId="2" borderId="0" xfId="0" applyFont="1" applyFill="1" applyAlignment="1">
      <alignment vertical="top" wrapText="1"/>
    </xf>
    <xf numFmtId="0" fontId="5" fillId="3" borderId="4" xfId="0" applyFont="1" applyFill="1" applyBorder="1" applyAlignment="1">
      <alignment vertical="top" wrapText="1"/>
    </xf>
    <xf numFmtId="0" fontId="0" fillId="3" borderId="4" xfId="0" quotePrefix="1" applyFill="1" applyBorder="1" applyAlignment="1">
      <alignment horizontal="right" vertical="top" wrapText="1"/>
    </xf>
    <xf numFmtId="164" fontId="0" fillId="3" borderId="4" xfId="0" quotePrefix="1" applyNumberFormat="1" applyFill="1" applyBorder="1" applyAlignment="1">
      <alignment horizontal="right" vertical="top" wrapText="1"/>
    </xf>
    <xf numFmtId="164" fontId="0" fillId="0" borderId="0" xfId="0" applyNumberFormat="1" applyAlignment="1">
      <alignment horizontal="right"/>
    </xf>
    <xf numFmtId="164" fontId="0" fillId="2" borderId="0" xfId="0" applyNumberFormat="1" applyFill="1" applyAlignment="1">
      <alignment horizontal="right"/>
    </xf>
    <xf numFmtId="164" fontId="3" fillId="2" borderId="1" xfId="2" applyNumberFormat="1" applyFill="1"/>
    <xf numFmtId="164" fontId="6" fillId="2" borderId="5" xfId="0" applyNumberFormat="1" applyFont="1" applyFill="1" applyBorder="1" applyAlignment="1">
      <alignment horizontal="right" vertical="top" wrapText="1"/>
    </xf>
    <xf numFmtId="164" fontId="0" fillId="2" borderId="3" xfId="0" quotePrefix="1" applyNumberFormat="1" applyFill="1" applyBorder="1" applyAlignment="1">
      <alignment horizontal="right" vertical="top" wrapText="1"/>
    </xf>
    <xf numFmtId="164" fontId="0" fillId="3" borderId="0" xfId="0" applyNumberFormat="1" applyFill="1" applyAlignment="1">
      <alignment horizontal="right" vertical="top" wrapText="1"/>
    </xf>
    <xf numFmtId="164" fontId="0" fillId="3" borderId="4" xfId="0" applyNumberFormat="1" applyFill="1" applyBorder="1" applyAlignment="1">
      <alignment horizontal="right" vertical="top" wrapText="1"/>
    </xf>
    <xf numFmtId="0" fontId="0" fillId="2" borderId="4" xfId="0" applyFill="1" applyBorder="1" applyAlignment="1">
      <alignment vertical="top" wrapText="1"/>
    </xf>
    <xf numFmtId="0" fontId="6" fillId="2" borderId="4" xfId="0" quotePrefix="1" applyFont="1" applyFill="1" applyBorder="1" applyAlignment="1">
      <alignment horizontal="right" vertical="top" wrapText="1"/>
    </xf>
    <xf numFmtId="164" fontId="6" fillId="2" borderId="4" xfId="0" applyNumberFormat="1" applyFont="1" applyFill="1" applyBorder="1" applyAlignment="1">
      <alignment horizontal="right" vertical="top" wrapText="1"/>
    </xf>
    <xf numFmtId="0" fontId="8" fillId="0" borderId="0" xfId="0" applyFont="1" applyAlignment="1">
      <alignment vertical="top" wrapText="1"/>
    </xf>
    <xf numFmtId="8" fontId="0" fillId="0" borderId="0" xfId="0" applyNumberFormat="1"/>
    <xf numFmtId="0" fontId="6" fillId="2" borderId="0" xfId="0" applyFont="1" applyFill="1" applyAlignment="1">
      <alignment horizontal="left" vertical="top" wrapText="1"/>
    </xf>
    <xf numFmtId="0" fontId="6" fillId="2" borderId="0" xfId="0" applyFont="1" applyFill="1" applyAlignment="1">
      <alignment horizontal="right" vertical="top" wrapText="1"/>
    </xf>
    <xf numFmtId="164" fontId="6" fillId="2" borderId="0" xfId="0" applyNumberFormat="1" applyFont="1" applyFill="1" applyAlignment="1">
      <alignment horizontal="right" vertical="top" wrapText="1"/>
    </xf>
    <xf numFmtId="0" fontId="5" fillId="2" borderId="0" xfId="0" applyFont="1" applyFill="1"/>
    <xf numFmtId="0" fontId="0" fillId="2" borderId="0" xfId="0" applyFill="1" applyAlignment="1">
      <alignment horizontal="right"/>
    </xf>
    <xf numFmtId="164" fontId="0" fillId="4" borderId="5" xfId="0" applyNumberFormat="1" applyFill="1" applyBorder="1" applyAlignment="1">
      <alignment horizontal="right" vertical="top" wrapText="1"/>
    </xf>
    <xf numFmtId="164" fontId="0" fillId="4" borderId="0" xfId="0" applyNumberFormat="1" applyFill="1" applyAlignment="1">
      <alignment horizontal="right" vertical="top" wrapText="1"/>
    </xf>
    <xf numFmtId="164" fontId="6" fillId="4" borderId="5" xfId="0" applyNumberFormat="1" applyFont="1" applyFill="1" applyBorder="1" applyAlignment="1">
      <alignment horizontal="right" vertical="top" wrapText="1"/>
    </xf>
    <xf numFmtId="0" fontId="6" fillId="0" borderId="5" xfId="0" quotePrefix="1" applyFont="1" applyBorder="1" applyAlignment="1">
      <alignment horizontal="right" vertical="top" wrapText="1"/>
    </xf>
    <xf numFmtId="0" fontId="9" fillId="2" borderId="0" xfId="0" applyFont="1" applyFill="1"/>
    <xf numFmtId="0" fontId="0" fillId="4" borderId="0" xfId="0" applyFill="1"/>
    <xf numFmtId="0" fontId="6" fillId="0" borderId="0" xfId="0" applyFont="1" applyAlignment="1">
      <alignment horizontal="right"/>
    </xf>
    <xf numFmtId="0" fontId="0" fillId="2" borderId="4" xfId="0" applyFill="1" applyBorder="1" applyAlignment="1">
      <alignment vertical="top"/>
    </xf>
    <xf numFmtId="0" fontId="6" fillId="2" borderId="4" xfId="0" quotePrefix="1" applyFont="1" applyFill="1" applyBorder="1" applyAlignment="1">
      <alignment horizontal="right" vertical="top"/>
    </xf>
    <xf numFmtId="164" fontId="6" fillId="4" borderId="4" xfId="0" applyNumberFormat="1" applyFont="1" applyFill="1" applyBorder="1" applyAlignment="1">
      <alignment horizontal="right" vertical="top" wrapText="1"/>
    </xf>
    <xf numFmtId="0" fontId="6" fillId="4" borderId="4" xfId="0" quotePrefix="1" applyFont="1" applyFill="1" applyBorder="1" applyAlignment="1">
      <alignment horizontal="right" vertical="top" wrapText="1"/>
    </xf>
    <xf numFmtId="0" fontId="6" fillId="2" borderId="5" xfId="0" applyFont="1" applyFill="1" applyBorder="1" applyAlignment="1">
      <alignment vertical="top"/>
    </xf>
    <xf numFmtId="0" fontId="0" fillId="2" borderId="0" xfId="0" applyFill="1" applyAlignment="1">
      <alignment vertical="top"/>
    </xf>
    <xf numFmtId="0" fontId="0" fillId="2" borderId="5" xfId="0" applyFill="1" applyBorder="1" applyAlignment="1">
      <alignment vertical="top"/>
    </xf>
    <xf numFmtId="0" fontId="10" fillId="2" borderId="5" xfId="0" applyFont="1" applyFill="1" applyBorder="1" applyAlignment="1">
      <alignment vertical="top"/>
    </xf>
    <xf numFmtId="164" fontId="10" fillId="3" borderId="4" xfId="0" applyNumberFormat="1" applyFont="1" applyFill="1" applyBorder="1" applyAlignment="1">
      <alignment horizontal="right" vertical="top" wrapText="1"/>
    </xf>
    <xf numFmtId="0" fontId="6" fillId="2" borderId="4" xfId="0" quotePrefix="1" applyFont="1" applyFill="1" applyBorder="1" applyAlignment="1">
      <alignment horizontal="center" vertical="top" wrapText="1"/>
    </xf>
    <xf numFmtId="0" fontId="6" fillId="2" borderId="5" xfId="0" quotePrefix="1" applyFont="1" applyFill="1" applyBorder="1" applyAlignment="1">
      <alignment horizontal="center" vertical="top" wrapText="1"/>
    </xf>
    <xf numFmtId="0" fontId="5" fillId="2" borderId="0" xfId="0" applyFont="1" applyFill="1" applyAlignment="1">
      <alignment horizontal="left" vertical="top" wrapText="1"/>
    </xf>
  </cellXfs>
  <cellStyles count="6">
    <cellStyle name="Komma" xfId="1" builtinId="3"/>
    <cellStyle name="Kop 1" xfId="2" builtinId="16"/>
    <cellStyle name="Kop 2 2" xfId="3" xr:uid="{00000000-0005-0000-0000-000002000000}"/>
    <cellStyle name="Standaard" xfId="0" builtinId="0"/>
    <cellStyle name="Standaard 2" xfId="5" xr:uid="{0B556015-8A00-42D9-AF44-C45C1DE07E1B}"/>
    <cellStyle name="Valuta 2" xfId="4" xr:uid="{00000000-0005-0000-0000-000005000000}"/>
  </cellStyles>
  <dxfs count="3">
    <dxf>
      <fill>
        <patternFill>
          <bgColor theme="8" tint="0.79998168889431442"/>
        </patternFill>
      </fill>
      <border>
        <bottom style="thin">
          <color theme="8"/>
        </bottom>
        <vertical/>
        <horizontal/>
      </border>
    </dxf>
    <dxf>
      <font>
        <b/>
        <i val="0"/>
        <color rgb="FFC00000"/>
      </font>
    </dxf>
    <dxf>
      <fill>
        <patternFill>
          <bgColor theme="8" tint="0.79998168889431442"/>
        </patternFill>
      </fill>
      <border>
        <bottom style="thin">
          <color theme="8"/>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13229</xdr:colOff>
      <xdr:row>3</xdr:row>
      <xdr:rowOff>109141</xdr:rowOff>
    </xdr:to>
    <xdr:sp macro="" textlink="">
      <xdr:nvSpPr>
        <xdr:cNvPr id="3" name="Rechthoek 2">
          <a:extLst>
            <a:ext uri="{FF2B5EF4-FFF2-40B4-BE49-F238E27FC236}">
              <a16:creationId xmlns:a16="http://schemas.microsoft.com/office/drawing/2014/main" id="{35ADAB03-4CC3-4679-A00D-0215941BA0D1}"/>
            </a:ext>
          </a:extLst>
        </xdr:cNvPr>
        <xdr:cNvSpPr/>
      </xdr:nvSpPr>
      <xdr:spPr>
        <a:xfrm>
          <a:off x="0" y="0"/>
          <a:ext cx="7990417" cy="48617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600" b="1"/>
            <a:t>Verantwoordingsoverzicht </a:t>
          </a:r>
          <a:r>
            <a:rPr lang="nl-NL" sz="1600" b="1" baseline="0"/>
            <a:t>Beschikbaarheidbijdrage zorg door Mobiel Medisch Team met helikopter en voertuig vaststelling 2025</a:t>
          </a:r>
          <a:endParaRPr lang="nl-NL" sz="1600" b="1"/>
        </a:p>
      </xdr:txBody>
    </xdr: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6"/>
  <sheetViews>
    <sheetView tabSelected="1" topLeftCell="A8" zoomScale="110" zoomScaleNormal="110" workbookViewId="0">
      <selection activeCell="E16" sqref="E16"/>
    </sheetView>
  </sheetViews>
  <sheetFormatPr defaultRowHeight="14.4" x14ac:dyDescent="0.3"/>
  <cols>
    <col min="1" max="1" width="35.44140625" bestFit="1" customWidth="1"/>
    <col min="2" max="2" width="32.33203125" bestFit="1" customWidth="1"/>
    <col min="3" max="3" width="13.88671875" customWidth="1"/>
    <col min="4" max="4" width="17.33203125" customWidth="1"/>
    <col min="5" max="5" width="15" style="26" customWidth="1"/>
    <col min="6" max="6" width="10.5546875" bestFit="1" customWidth="1"/>
    <col min="7" max="7" width="55.6640625" bestFit="1" customWidth="1"/>
    <col min="8" max="8" width="11.6640625" bestFit="1" customWidth="1"/>
    <col min="9" max="9" width="10" bestFit="1" customWidth="1"/>
    <col min="10" max="10" width="22.109375" hidden="1" customWidth="1"/>
    <col min="11" max="11" width="0" hidden="1" customWidth="1"/>
    <col min="12" max="12" width="11.88671875" hidden="1" customWidth="1"/>
    <col min="13" max="13" width="22.109375" hidden="1" customWidth="1"/>
    <col min="14" max="14" width="0" hidden="1" customWidth="1"/>
    <col min="15" max="16" width="11.88671875" hidden="1" customWidth="1"/>
    <col min="17" max="17" width="22.109375" hidden="1" customWidth="1"/>
  </cols>
  <sheetData>
    <row r="1" spans="1:7" x14ac:dyDescent="0.3">
      <c r="F1" s="3"/>
    </row>
    <row r="2" spans="1:7" x14ac:dyDescent="0.3">
      <c r="F2" s="3"/>
    </row>
    <row r="3" spans="1:7" x14ac:dyDescent="0.3">
      <c r="F3" s="3"/>
    </row>
    <row r="4" spans="1:7" x14ac:dyDescent="0.3">
      <c r="A4" s="3"/>
      <c r="B4" s="3"/>
      <c r="C4" s="3"/>
      <c r="D4" s="3"/>
      <c r="E4" s="27"/>
      <c r="F4" s="3"/>
      <c r="G4" s="1"/>
    </row>
    <row r="5" spans="1:7" x14ac:dyDescent="0.3">
      <c r="A5" s="3"/>
      <c r="B5" s="3"/>
      <c r="C5" s="3"/>
      <c r="D5" s="3"/>
      <c r="E5" s="27"/>
      <c r="F5" s="3"/>
      <c r="G5" s="1"/>
    </row>
    <row r="6" spans="1:7" ht="35.25" customHeight="1" x14ac:dyDescent="0.3">
      <c r="A6" s="61" t="s">
        <v>43</v>
      </c>
      <c r="B6" s="61"/>
      <c r="C6" s="61"/>
      <c r="D6" s="61"/>
      <c r="E6" s="61"/>
      <c r="F6" s="3"/>
      <c r="G6" s="1"/>
    </row>
    <row r="7" spans="1:7" x14ac:dyDescent="0.3">
      <c r="A7" s="41"/>
      <c r="B7" s="42"/>
      <c r="C7" s="3"/>
      <c r="D7" s="27"/>
      <c r="E7" s="27"/>
      <c r="F7" s="3"/>
      <c r="G7" s="1"/>
    </row>
    <row r="8" spans="1:7" ht="105" customHeight="1" x14ac:dyDescent="0.3">
      <c r="A8" s="61" t="s">
        <v>42</v>
      </c>
      <c r="B8" s="61"/>
      <c r="C8" s="61"/>
      <c r="D8" s="61"/>
      <c r="E8" s="61"/>
      <c r="F8" s="3"/>
      <c r="G8" s="1"/>
    </row>
    <row r="9" spans="1:7" x14ac:dyDescent="0.3">
      <c r="A9" s="3"/>
      <c r="B9" s="3"/>
      <c r="C9" s="3"/>
      <c r="D9" s="3"/>
      <c r="E9" s="27"/>
      <c r="F9" s="3"/>
      <c r="G9" s="1"/>
    </row>
    <row r="10" spans="1:7" ht="20.399999999999999" thickBot="1" x14ac:dyDescent="0.45">
      <c r="A10" s="2" t="s">
        <v>27</v>
      </c>
      <c r="B10" s="2"/>
      <c r="C10" s="2"/>
      <c r="D10" s="2"/>
      <c r="E10" s="28"/>
      <c r="F10" s="3"/>
    </row>
    <row r="11" spans="1:7" ht="21" thickTop="1" thickBot="1" x14ac:dyDescent="0.45">
      <c r="A11" s="2"/>
      <c r="B11" s="2"/>
      <c r="C11" s="2"/>
      <c r="D11" s="2"/>
      <c r="E11" s="28"/>
      <c r="F11" s="3"/>
    </row>
    <row r="12" spans="1:7" ht="18" thickTop="1" x14ac:dyDescent="0.35">
      <c r="A12" s="47" t="s">
        <v>6</v>
      </c>
      <c r="B12" s="3"/>
      <c r="C12" s="3"/>
      <c r="D12" s="3"/>
      <c r="E12" s="27"/>
      <c r="F12" s="3"/>
    </row>
    <row r="13" spans="1:7" x14ac:dyDescent="0.3">
      <c r="A13" s="38"/>
      <c r="B13" s="39"/>
      <c r="C13" s="39"/>
      <c r="D13" s="39"/>
      <c r="E13" s="40"/>
      <c r="F13" s="3"/>
    </row>
    <row r="14" spans="1:7" x14ac:dyDescent="0.3">
      <c r="A14" s="10" t="s">
        <v>7</v>
      </c>
      <c r="B14" s="12"/>
      <c r="C14" s="12"/>
      <c r="D14" s="12"/>
      <c r="E14" s="29" t="s">
        <v>5</v>
      </c>
      <c r="F14" s="3"/>
    </row>
    <row r="15" spans="1:7" x14ac:dyDescent="0.3">
      <c r="A15" s="8" t="s">
        <v>50</v>
      </c>
      <c r="B15" s="9"/>
      <c r="C15" s="9"/>
      <c r="D15" s="9"/>
      <c r="E15" s="43"/>
      <c r="F15" s="3"/>
    </row>
    <row r="16" spans="1:7" x14ac:dyDescent="0.3">
      <c r="A16" s="15" t="s">
        <v>2</v>
      </c>
      <c r="B16" s="16"/>
      <c r="C16" s="16"/>
      <c r="D16" s="16"/>
      <c r="E16" s="21"/>
      <c r="F16" s="3"/>
    </row>
    <row r="17" spans="1:6" x14ac:dyDescent="0.3">
      <c r="A17" s="11"/>
      <c r="B17" s="7"/>
      <c r="C17" s="7"/>
      <c r="D17" s="7"/>
      <c r="E17" s="30"/>
      <c r="F17" s="3"/>
    </row>
    <row r="18" spans="1:6" x14ac:dyDescent="0.3">
      <c r="A18" s="17" t="s">
        <v>8</v>
      </c>
      <c r="B18" s="18"/>
      <c r="C18" s="12"/>
      <c r="D18" s="12"/>
      <c r="E18" s="29" t="s">
        <v>5</v>
      </c>
      <c r="F18" s="3"/>
    </row>
    <row r="19" spans="1:6" x14ac:dyDescent="0.3">
      <c r="A19" s="4" t="s">
        <v>47</v>
      </c>
      <c r="B19" s="6"/>
      <c r="C19" s="13"/>
      <c r="D19" s="13"/>
      <c r="E19" s="44"/>
      <c r="F19" s="3"/>
    </row>
    <row r="20" spans="1:6" x14ac:dyDescent="0.3">
      <c r="A20" s="8" t="s">
        <v>48</v>
      </c>
      <c r="B20" s="9"/>
      <c r="C20" s="14"/>
      <c r="D20" s="14"/>
      <c r="E20" s="43"/>
      <c r="F20" s="3"/>
    </row>
    <row r="21" spans="1:6" x14ac:dyDescent="0.3">
      <c r="A21" s="8" t="s">
        <v>49</v>
      </c>
      <c r="B21" s="9"/>
      <c r="C21" s="14"/>
      <c r="D21" s="14"/>
      <c r="E21" s="43"/>
      <c r="F21" s="3"/>
    </row>
    <row r="22" spans="1:6" x14ac:dyDescent="0.3">
      <c r="A22" s="15" t="s">
        <v>2</v>
      </c>
      <c r="B22" s="16"/>
      <c r="C22" s="21"/>
      <c r="D22" s="21"/>
      <c r="E22" s="31"/>
      <c r="F22" s="3"/>
    </row>
    <row r="23" spans="1:6" s="3" customFormat="1" x14ac:dyDescent="0.3">
      <c r="A23" s="22"/>
      <c r="B23" s="6"/>
      <c r="C23" s="19"/>
      <c r="D23" s="19"/>
      <c r="E23" s="13"/>
    </row>
    <row r="24" spans="1:6" ht="28.8" x14ac:dyDescent="0.3">
      <c r="A24" s="17" t="s">
        <v>9</v>
      </c>
      <c r="B24" s="18"/>
      <c r="C24" s="12"/>
      <c r="D24" s="12"/>
      <c r="E24" s="12" t="s">
        <v>0</v>
      </c>
      <c r="F24" s="3"/>
    </row>
    <row r="25" spans="1:6" x14ac:dyDescent="0.3">
      <c r="A25" s="8" t="s">
        <v>14</v>
      </c>
      <c r="B25" s="18"/>
      <c r="C25" s="18"/>
      <c r="D25" s="46"/>
      <c r="E25" s="45"/>
      <c r="F25" s="3"/>
    </row>
    <row r="26" spans="1:6" x14ac:dyDescent="0.3">
      <c r="A26" s="5" t="s">
        <v>15</v>
      </c>
      <c r="B26" s="6"/>
      <c r="C26" s="19"/>
      <c r="D26" s="19"/>
      <c r="E26" s="44"/>
      <c r="F26" s="3"/>
    </row>
    <row r="27" spans="1:6" x14ac:dyDescent="0.3">
      <c r="A27" s="23" t="s">
        <v>2</v>
      </c>
      <c r="B27" s="24"/>
      <c r="C27" s="25"/>
      <c r="D27" s="25"/>
      <c r="E27" s="32"/>
      <c r="F27" s="3"/>
    </row>
    <row r="28" spans="1:6" x14ac:dyDescent="0.3">
      <c r="E28"/>
    </row>
    <row r="29" spans="1:6" ht="17.399999999999999" x14ac:dyDescent="0.35">
      <c r="A29" s="47" t="s">
        <v>28</v>
      </c>
      <c r="E29"/>
    </row>
    <row r="30" spans="1:6" x14ac:dyDescent="0.3">
      <c r="E30" s="49" t="s">
        <v>5</v>
      </c>
    </row>
    <row r="31" spans="1:6" x14ac:dyDescent="0.3">
      <c r="A31" t="s">
        <v>29</v>
      </c>
      <c r="E31" s="48"/>
    </row>
    <row r="32" spans="1:6" x14ac:dyDescent="0.3">
      <c r="E32"/>
    </row>
    <row r="33" spans="1:6" x14ac:dyDescent="0.3">
      <c r="A33" t="s">
        <v>30</v>
      </c>
      <c r="E33" s="48"/>
    </row>
    <row r="34" spans="1:6" x14ac:dyDescent="0.3">
      <c r="E34"/>
    </row>
    <row r="35" spans="1:6" x14ac:dyDescent="0.3">
      <c r="A35" s="23" t="s">
        <v>2</v>
      </c>
      <c r="B35" s="24"/>
      <c r="C35" s="25"/>
      <c r="D35" s="25"/>
      <c r="E35" s="32"/>
    </row>
    <row r="36" spans="1:6" x14ac:dyDescent="0.3">
      <c r="E36"/>
    </row>
    <row r="37" spans="1:6" s="3" customFormat="1" x14ac:dyDescent="0.3">
      <c r="A37" s="22"/>
      <c r="B37" s="6"/>
      <c r="C37" s="19"/>
      <c r="D37" s="19"/>
      <c r="E37" s="13"/>
    </row>
    <row r="38" spans="1:6" ht="17.399999999999999" x14ac:dyDescent="0.35">
      <c r="A38" s="47" t="s">
        <v>11</v>
      </c>
      <c r="B38" s="3"/>
      <c r="C38" s="3"/>
      <c r="D38" s="3"/>
      <c r="E38" s="27"/>
      <c r="F38" s="3"/>
    </row>
    <row r="39" spans="1:6" ht="28.8" x14ac:dyDescent="0.3">
      <c r="A39" s="17" t="s">
        <v>11</v>
      </c>
      <c r="B39" s="18"/>
      <c r="C39" s="12"/>
      <c r="D39" s="12"/>
      <c r="E39" s="12" t="s">
        <v>0</v>
      </c>
      <c r="F39" s="3"/>
    </row>
    <row r="40" spans="1:6" x14ac:dyDescent="0.3">
      <c r="A40" s="5" t="s">
        <v>3</v>
      </c>
      <c r="B40" s="6"/>
      <c r="C40" s="19"/>
      <c r="D40" s="19"/>
      <c r="E40" s="44"/>
      <c r="F40" s="3"/>
    </row>
    <row r="41" spans="1:6" x14ac:dyDescent="0.3">
      <c r="A41" s="8" t="s">
        <v>4</v>
      </c>
      <c r="B41" s="9"/>
      <c r="C41" s="20"/>
      <c r="D41" s="20"/>
      <c r="E41" s="43"/>
      <c r="F41" s="3"/>
    </row>
    <row r="42" spans="1:6" x14ac:dyDescent="0.3">
      <c r="A42" s="8" t="s">
        <v>16</v>
      </c>
      <c r="B42" s="9"/>
      <c r="C42" s="20"/>
      <c r="D42" s="20"/>
      <c r="E42" s="43"/>
      <c r="F42" s="3"/>
    </row>
    <row r="43" spans="1:6" x14ac:dyDescent="0.3">
      <c r="A43" s="8" t="s">
        <v>17</v>
      </c>
      <c r="B43" s="9"/>
      <c r="C43" s="20"/>
      <c r="D43" s="20"/>
      <c r="E43" s="43"/>
      <c r="F43" s="3"/>
    </row>
    <row r="44" spans="1:6" x14ac:dyDescent="0.3">
      <c r="A44" s="8" t="s">
        <v>24</v>
      </c>
      <c r="B44" s="9"/>
      <c r="C44" s="20"/>
      <c r="D44" s="20"/>
      <c r="E44" s="43"/>
      <c r="F44" s="3"/>
    </row>
    <row r="45" spans="1:6" x14ac:dyDescent="0.3">
      <c r="A45" s="15" t="s">
        <v>2</v>
      </c>
      <c r="B45" s="16"/>
      <c r="C45" s="21"/>
      <c r="D45" s="21"/>
      <c r="E45" s="31"/>
      <c r="F45" s="3"/>
    </row>
    <row r="46" spans="1:6" s="3" customFormat="1" x14ac:dyDescent="0.3">
      <c r="A46" s="22"/>
      <c r="B46" s="6"/>
      <c r="C46" s="19"/>
      <c r="D46" s="19"/>
      <c r="E46" s="13"/>
    </row>
    <row r="47" spans="1:6" s="3" customFormat="1" ht="17.399999999999999" x14ac:dyDescent="0.35">
      <c r="A47" s="47" t="s">
        <v>44</v>
      </c>
      <c r="B47" s="6"/>
      <c r="C47" s="19"/>
      <c r="D47" s="19"/>
      <c r="E47" s="13"/>
    </row>
    <row r="48" spans="1:6" x14ac:dyDescent="0.3">
      <c r="A48" s="17" t="s">
        <v>10</v>
      </c>
      <c r="B48" s="18"/>
      <c r="C48" s="18"/>
      <c r="D48" s="18"/>
      <c r="E48" s="29" t="s">
        <v>5</v>
      </c>
      <c r="F48" s="3"/>
    </row>
    <row r="49" spans="1:8" x14ac:dyDescent="0.3">
      <c r="A49" s="50" t="s">
        <v>31</v>
      </c>
      <c r="B49" s="51"/>
      <c r="C49" s="34"/>
      <c r="D49" s="34"/>
      <c r="E49" s="52"/>
      <c r="F49" s="3"/>
    </row>
    <row r="50" spans="1:8" x14ac:dyDescent="0.3">
      <c r="A50" s="23" t="s">
        <v>2</v>
      </c>
      <c r="B50" s="24"/>
      <c r="C50" s="25"/>
      <c r="D50" s="25"/>
      <c r="E50" s="32"/>
      <c r="F50" s="3"/>
    </row>
    <row r="51" spans="1:8" s="3" customFormat="1" x14ac:dyDescent="0.3">
      <c r="A51" s="22"/>
      <c r="B51" s="6"/>
      <c r="C51" s="19"/>
      <c r="D51" s="19"/>
      <c r="E51" s="13"/>
    </row>
    <row r="52" spans="1:8" ht="57.6" x14ac:dyDescent="0.3">
      <c r="A52" s="17" t="s">
        <v>18</v>
      </c>
      <c r="B52" s="18"/>
      <c r="C52" s="59" t="s">
        <v>46</v>
      </c>
      <c r="D52" s="60" t="s">
        <v>33</v>
      </c>
      <c r="E52" s="29" t="s">
        <v>5</v>
      </c>
      <c r="F52" s="3"/>
    </row>
    <row r="53" spans="1:8" x14ac:dyDescent="0.3">
      <c r="A53" s="33" t="s">
        <v>32</v>
      </c>
      <c r="B53" s="34"/>
      <c r="C53" s="53"/>
      <c r="D53" s="53"/>
      <c r="E53" s="35">
        <f>C53*D53</f>
        <v>0</v>
      </c>
      <c r="F53" s="3"/>
    </row>
    <row r="54" spans="1:8" x14ac:dyDescent="0.3">
      <c r="A54" s="23" t="s">
        <v>2</v>
      </c>
      <c r="B54" s="24"/>
      <c r="C54" s="25"/>
      <c r="D54" s="25"/>
      <c r="E54" s="32"/>
      <c r="F54" s="3"/>
    </row>
    <row r="55" spans="1:8" s="3" customFormat="1" x14ac:dyDescent="0.3">
      <c r="A55" s="22"/>
      <c r="B55" s="6"/>
      <c r="C55" s="19"/>
      <c r="D55" s="19"/>
      <c r="E55" s="13"/>
    </row>
    <row r="56" spans="1:8" ht="28.8" x14ac:dyDescent="0.3">
      <c r="A56" s="54" t="s">
        <v>19</v>
      </c>
      <c r="B56" s="18"/>
      <c r="C56" s="12"/>
      <c r="D56" s="12"/>
      <c r="E56" s="12" t="s">
        <v>23</v>
      </c>
      <c r="F56" s="3"/>
    </row>
    <row r="57" spans="1:8" x14ac:dyDescent="0.3">
      <c r="A57" s="8" t="s">
        <v>21</v>
      </c>
      <c r="B57" s="18"/>
      <c r="C57" s="18"/>
      <c r="D57" s="18"/>
      <c r="E57" s="45"/>
      <c r="F57" s="3"/>
      <c r="H57" s="36"/>
    </row>
    <row r="58" spans="1:8" x14ac:dyDescent="0.3">
      <c r="A58" s="5" t="s">
        <v>22</v>
      </c>
      <c r="B58" s="6"/>
      <c r="C58" s="19"/>
      <c r="D58" s="19"/>
      <c r="E58" s="44"/>
      <c r="F58" s="3"/>
      <c r="H58" s="36"/>
    </row>
    <row r="59" spans="1:8" x14ac:dyDescent="0.3">
      <c r="A59" s="23" t="s">
        <v>2</v>
      </c>
      <c r="B59" s="24"/>
      <c r="C59" s="25"/>
      <c r="D59" s="25"/>
      <c r="E59" s="32"/>
      <c r="F59" s="3"/>
      <c r="H59" s="36"/>
    </row>
    <row r="60" spans="1:8" x14ac:dyDescent="0.3">
      <c r="E60"/>
    </row>
    <row r="61" spans="1:8" ht="28.8" x14ac:dyDescent="0.3">
      <c r="A61" s="54" t="s">
        <v>20</v>
      </c>
      <c r="B61" s="18"/>
      <c r="C61" s="12"/>
      <c r="D61" s="12"/>
      <c r="E61" s="12" t="s">
        <v>23</v>
      </c>
      <c r="F61" s="3"/>
    </row>
    <row r="62" spans="1:8" x14ac:dyDescent="0.3">
      <c r="A62" s="8" t="s">
        <v>21</v>
      </c>
      <c r="B62" s="18"/>
      <c r="C62" s="18"/>
      <c r="D62" s="18"/>
      <c r="E62" s="45"/>
      <c r="F62" s="3"/>
    </row>
    <row r="63" spans="1:8" x14ac:dyDescent="0.3">
      <c r="A63" s="5" t="s">
        <v>22</v>
      </c>
      <c r="B63" s="6"/>
      <c r="C63" s="19"/>
      <c r="D63" s="19"/>
      <c r="E63" s="44"/>
      <c r="F63" s="3"/>
    </row>
    <row r="64" spans="1:8" x14ac:dyDescent="0.3">
      <c r="A64" s="23" t="s">
        <v>2</v>
      </c>
      <c r="B64" s="24"/>
      <c r="C64" s="25"/>
      <c r="D64" s="25"/>
      <c r="E64" s="32"/>
      <c r="F64" s="3"/>
    </row>
    <row r="65" spans="1:8" x14ac:dyDescent="0.3">
      <c r="E65"/>
    </row>
    <row r="66" spans="1:8" x14ac:dyDescent="0.3">
      <c r="A66" s="57" t="s">
        <v>38</v>
      </c>
      <c r="B66" s="24"/>
      <c r="C66" s="25"/>
      <c r="D66" s="25"/>
      <c r="E66" s="58">
        <f>E16+E22+E27+E35+E45+E50+E54+E59+E64</f>
        <v>0</v>
      </c>
    </row>
    <row r="67" spans="1:8" x14ac:dyDescent="0.3">
      <c r="E67"/>
    </row>
    <row r="68" spans="1:8" ht="17.399999999999999" x14ac:dyDescent="0.35">
      <c r="A68" s="47" t="s">
        <v>34</v>
      </c>
      <c r="E68"/>
    </row>
    <row r="69" spans="1:8" x14ac:dyDescent="0.3">
      <c r="E69"/>
    </row>
    <row r="70" spans="1:8" x14ac:dyDescent="0.3">
      <c r="A70" s="17" t="s">
        <v>35</v>
      </c>
      <c r="B70" s="18"/>
      <c r="C70" s="12"/>
      <c r="D70" s="12"/>
      <c r="E70" s="12" t="s">
        <v>36</v>
      </c>
    </row>
    <row r="71" spans="1:8" x14ac:dyDescent="0.3">
      <c r="A71" s="8" t="s">
        <v>13</v>
      </c>
      <c r="B71" s="18"/>
      <c r="C71" s="18"/>
      <c r="D71" s="18"/>
      <c r="E71" s="45"/>
    </row>
    <row r="72" spans="1:8" x14ac:dyDescent="0.3">
      <c r="A72" s="5" t="s">
        <v>12</v>
      </c>
      <c r="B72" s="6"/>
      <c r="C72" s="19"/>
      <c r="D72" s="19"/>
      <c r="E72" s="44"/>
    </row>
    <row r="73" spans="1:8" x14ac:dyDescent="0.3">
      <c r="A73" s="23" t="s">
        <v>2</v>
      </c>
      <c r="B73" s="24"/>
      <c r="C73" s="25"/>
      <c r="D73" s="25"/>
      <c r="E73" s="32"/>
    </row>
    <row r="74" spans="1:8" s="3" customFormat="1" x14ac:dyDescent="0.3">
      <c r="A74" s="22"/>
      <c r="B74" s="6"/>
      <c r="C74" s="19"/>
      <c r="D74" s="19"/>
      <c r="E74" s="13"/>
      <c r="H74" s="36"/>
    </row>
    <row r="75" spans="1:8" x14ac:dyDescent="0.3">
      <c r="A75" s="57" t="s">
        <v>39</v>
      </c>
      <c r="B75" s="24"/>
      <c r="C75" s="25"/>
      <c r="D75" s="25"/>
      <c r="E75" s="58">
        <f>E25+E31+E36+E44+E54+E59+E63+E68+E73</f>
        <v>0</v>
      </c>
    </row>
    <row r="76" spans="1:8" s="3" customFormat="1" x14ac:dyDescent="0.3">
      <c r="A76" s="22"/>
      <c r="B76" s="6"/>
      <c r="C76" s="6"/>
      <c r="D76" s="6"/>
      <c r="E76" s="13"/>
    </row>
    <row r="77" spans="1:8" x14ac:dyDescent="0.3">
      <c r="A77" s="17" t="s">
        <v>1</v>
      </c>
      <c r="B77" s="18"/>
      <c r="C77" s="18"/>
      <c r="D77" s="18"/>
      <c r="E77" s="14"/>
      <c r="F77" s="3"/>
    </row>
    <row r="78" spans="1:8" ht="18.600000000000001" customHeight="1" x14ac:dyDescent="0.3">
      <c r="A78" s="55" t="s">
        <v>40</v>
      </c>
      <c r="B78" s="6"/>
      <c r="C78" s="19"/>
      <c r="D78" s="19"/>
      <c r="E78" s="14">
        <f>E16+E22+E27</f>
        <v>0</v>
      </c>
      <c r="F78" s="3"/>
    </row>
    <row r="79" spans="1:8" x14ac:dyDescent="0.3">
      <c r="A79" s="56" t="s">
        <v>41</v>
      </c>
      <c r="B79" s="9"/>
      <c r="C79" s="20"/>
      <c r="D79" s="20"/>
      <c r="E79" s="14">
        <f>E35</f>
        <v>0</v>
      </c>
      <c r="F79" s="3"/>
    </row>
    <row r="80" spans="1:8" ht="15.6" customHeight="1" x14ac:dyDescent="0.3">
      <c r="A80" s="56" t="s">
        <v>37</v>
      </c>
      <c r="B80" s="9"/>
      <c r="C80" s="20"/>
      <c r="D80" s="20"/>
      <c r="E80" s="14">
        <f>E45</f>
        <v>0</v>
      </c>
      <c r="F80" s="3"/>
    </row>
    <row r="81" spans="1:7" x14ac:dyDescent="0.3">
      <c r="A81" s="56" t="s">
        <v>45</v>
      </c>
      <c r="B81" s="9"/>
      <c r="C81" s="20"/>
      <c r="D81" s="20"/>
      <c r="E81" s="14">
        <f>E50+E54+E59+E64</f>
        <v>0</v>
      </c>
      <c r="F81" s="3"/>
      <c r="G81" s="37"/>
    </row>
    <row r="82" spans="1:7" ht="28.8" x14ac:dyDescent="0.3">
      <c r="A82" s="17" t="s">
        <v>25</v>
      </c>
      <c r="B82" s="9"/>
      <c r="C82" s="20"/>
      <c r="D82" s="20"/>
      <c r="E82" s="14">
        <f>E78+E79+E80+E81</f>
        <v>0</v>
      </c>
      <c r="F82" s="3"/>
    </row>
    <row r="83" spans="1:7" ht="28.8" x14ac:dyDescent="0.3">
      <c r="A83" s="17" t="s">
        <v>26</v>
      </c>
      <c r="B83" s="9"/>
      <c r="C83" s="20"/>
      <c r="D83" s="20"/>
      <c r="E83" s="14">
        <f>E73</f>
        <v>0</v>
      </c>
      <c r="F83" s="3"/>
      <c r="G83" s="37"/>
    </row>
    <row r="84" spans="1:7" x14ac:dyDescent="0.3">
      <c r="A84" s="5"/>
      <c r="B84" s="6"/>
      <c r="C84" s="6"/>
      <c r="D84" s="6"/>
      <c r="E84" s="13"/>
      <c r="F84" s="3"/>
      <c r="G84" s="37"/>
    </row>
    <row r="86" spans="1:7" x14ac:dyDescent="0.3">
      <c r="G86" s="37"/>
    </row>
  </sheetData>
  <mergeCells count="2">
    <mergeCell ref="A8:E8"/>
    <mergeCell ref="A6:E6"/>
  </mergeCells>
  <phoneticPr fontId="7" type="noConversion"/>
  <conditionalFormatting sqref="G4:G8">
    <cfRule type="expression" dxfId="2" priority="8">
      <formula>$A2="x"</formula>
    </cfRule>
  </conditionalFormatting>
  <conditionalFormatting sqref="G4:G9">
    <cfRule type="expression" dxfId="1" priority="7">
      <formula>LEFT(G4,5)="Fout:"</formula>
    </cfRule>
  </conditionalFormatting>
  <conditionalFormatting sqref="G9">
    <cfRule type="expression" dxfId="0" priority="12">
      <formula>#REF!="x"</formula>
    </cfRule>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nderwerp xmlns="f3e68b4a-16a8-4f3d-9453-d6f858d5e07f">Vaststelling</Onderwerp>
    <SharedWithUsers xmlns="f64ce475-4a88-47ac-9ecf-82622e68e3bc">
      <UserInfo>
        <DisplayName/>
        <AccountId xsi:nil="true"/>
        <AccountType/>
      </UserInfo>
    </SharedWithUsers>
    <_Version xmlns="http://schemas.microsoft.com/sharepoint/v3/fields" xsi:nil="true"/>
    <Jira_x0020_onderdeel xmlns="f3e68b4a-16a8-4f3d-9453-d6f858d5e07f" xsi:nil="true"/>
    <App_x002d_naam xmlns="f3e68b4a-16a8-4f3d-9453-d6f858d5e07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93E47ECA87E85448F54CD3CF01C9CDD" ma:contentTypeVersion="10" ma:contentTypeDescription="Een nieuw document maken." ma:contentTypeScope="" ma:versionID="ef8d91070ae5660e5df3099dea55c27d">
  <xsd:schema xmlns:xsd="http://www.w3.org/2001/XMLSchema" xmlns:xs="http://www.w3.org/2001/XMLSchema" xmlns:p="http://schemas.microsoft.com/office/2006/metadata/properties" xmlns:ns2="f3e68b4a-16a8-4f3d-9453-d6f858d5e07f" xmlns:ns3="f64ce475-4a88-47ac-9ecf-82622e68e3bc" xmlns:ns4="http://schemas.microsoft.com/sharepoint/v3/fields" targetNamespace="http://schemas.microsoft.com/office/2006/metadata/properties" ma:root="true" ma:fieldsID="81502ee0e222fd80d90eff55add40b11" ns2:_="" ns3:_="" ns4:_="">
    <xsd:import namespace="f3e68b4a-16a8-4f3d-9453-d6f858d5e07f"/>
    <xsd:import namespace="f64ce475-4a88-47ac-9ecf-82622e68e3bc"/>
    <xsd:import namespace="http://schemas.microsoft.com/sharepoint/v3/fields"/>
    <xsd:element name="properties">
      <xsd:complexType>
        <xsd:sequence>
          <xsd:element name="documentManagement">
            <xsd:complexType>
              <xsd:all>
                <xsd:element ref="ns2:Onderwerp" minOccurs="0"/>
                <xsd:element ref="ns2:Jira_x0020_onderdeel" minOccurs="0"/>
                <xsd:element ref="ns2:App_x002d_naam" minOccurs="0"/>
                <xsd:element ref="ns3:SharedWithUsers" minOccurs="0"/>
                <xsd:element ref="ns4:_Vers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e68b4a-16a8-4f3d-9453-d6f858d5e07f" elementFormDefault="qualified">
    <xsd:import namespace="http://schemas.microsoft.com/office/2006/documentManagement/types"/>
    <xsd:import namespace="http://schemas.microsoft.com/office/infopath/2007/PartnerControls"/>
    <xsd:element name="Onderwerp" ma:index="2" nillable="true" ma:displayName="Onderwerp" ma:format="Dropdown" ma:internalName="Onderwerp" ma:readOnly="false">
      <xsd:simpleType>
        <xsd:restriction base="dms:Choice">
          <xsd:enumeration value="Changemanagement"/>
          <xsd:enumeration value="Communicatie"/>
          <xsd:enumeration value="Documentatie"/>
          <xsd:enumeration value="Planning"/>
          <xsd:enumeration value="Technisch"/>
          <xsd:enumeration value="Workshop"/>
          <xsd:enumeration value="Overig"/>
        </xsd:restriction>
      </xsd:simpleType>
    </xsd:element>
    <xsd:element name="Jira_x0020_onderdeel" ma:index="3" nillable="true" ma:displayName="Sub onderwerp" ma:format="Dropdown" ma:internalName="Jira_x0020_onderdeel" ma:readOnly="false">
      <xsd:simpleType>
        <xsd:restriction base="dms:Choice">
          <xsd:enumeration value="Jira"/>
          <xsd:enumeration value="Flow Fabric"/>
          <xsd:enumeration value="Mendix"/>
        </xsd:restriction>
      </xsd:simpleType>
    </xsd:element>
    <xsd:element name="App_x002d_naam" ma:index="6" nillable="true" ma:displayName="App-naam" ma:format="Dropdown" ma:internalName="App_x002d_naam" ma:readOnly="false">
      <xsd:simpleType>
        <xsd:restriction base="dms:Choice">
          <xsd:enumeration value="Portaal"/>
          <xsd:enumeration value="Interface"/>
          <xsd:enumeration value="Ambu"/>
          <xsd:enumeration value="BB MVO"/>
          <xsd:enumeration value="BB Overig"/>
          <xsd:enumeration value="WLZ"/>
        </xsd:restriction>
      </xsd:simpleType>
    </xsd:element>
  </xsd:schema>
  <xsd:schema xmlns:xsd="http://www.w3.org/2001/XMLSchema" xmlns:xs="http://www.w3.org/2001/XMLSchema" xmlns:dms="http://schemas.microsoft.com/office/2006/documentManagement/types" xmlns:pc="http://schemas.microsoft.com/office/infopath/2007/PartnerControls" targetNamespace="f64ce475-4a88-47ac-9ecf-82622e68e3bc" elementFormDefault="qualified">
    <xsd:import namespace="http://schemas.microsoft.com/office/2006/documentManagement/types"/>
    <xsd:import namespace="http://schemas.microsoft.com/office/infopath/2007/PartnerControls"/>
    <xsd:element name="SharedWithUsers" ma:index="11"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12" nillable="true" ma:displayName="Versie" ma:internalName="_Version">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841B25-BA3D-48FB-BBFC-9415AEDD87F5}">
  <ds:schemaRefs>
    <ds:schemaRef ds:uri="http://schemas.microsoft.com/sharepoint/v3/contenttype/forms"/>
  </ds:schemaRefs>
</ds:datastoreItem>
</file>

<file path=customXml/itemProps2.xml><?xml version="1.0" encoding="utf-8"?>
<ds:datastoreItem xmlns:ds="http://schemas.openxmlformats.org/officeDocument/2006/customXml" ds:itemID="{97473B06-A860-4850-8CAC-57E476D632B6}">
  <ds:schemaRefs>
    <ds:schemaRef ds:uri="http://schemas.microsoft.com/office/infopath/2007/PartnerControls"/>
    <ds:schemaRef ds:uri="http://schemas.openxmlformats.org/package/2006/metadata/core-properties"/>
    <ds:schemaRef ds:uri="http://schemas.microsoft.com/office/2006/documentManagement/types"/>
    <ds:schemaRef ds:uri="http://purl.org/dc/terms/"/>
    <ds:schemaRef ds:uri="http://schemas.microsoft.com/office/2006/metadata/properties"/>
    <ds:schemaRef ds:uri="http://schemas.microsoft.com/sharepoint/v4"/>
    <ds:schemaRef ds:uri="736831c1-fc0a-4a7d-af84-23f926e3c1cd"/>
    <ds:schemaRef ds:uri="http://purl.org/dc/dcmitype/"/>
    <ds:schemaRef ds:uri="http://www.w3.org/XML/1998/namespace"/>
    <ds:schemaRef ds:uri="94388872-5249-4970-bd92-1427fb308971"/>
    <ds:schemaRef ds:uri="7f26298d-0d4d-4af7-92ce-0ab1d43f87ad"/>
    <ds:schemaRef ds:uri="http://purl.org/dc/elements/1.1/"/>
    <ds:schemaRef ds:uri="f3e68b4a-16a8-4f3d-9453-d6f858d5e07f"/>
    <ds:schemaRef ds:uri="f64ce475-4a88-47ac-9ecf-82622e68e3bc"/>
    <ds:schemaRef ds:uri="http://schemas.microsoft.com/sharepoint/v3/fields"/>
  </ds:schemaRefs>
</ds:datastoreItem>
</file>

<file path=customXml/itemProps3.xml><?xml version="1.0" encoding="utf-8"?>
<ds:datastoreItem xmlns:ds="http://schemas.openxmlformats.org/officeDocument/2006/customXml" ds:itemID="{0F94217F-4D0E-415D-B2E3-4E13B37BDB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e68b4a-16a8-4f3d-9453-d6f858d5e07f"/>
    <ds:schemaRef ds:uri="f64ce475-4a88-47ac-9ecf-82622e68e3bc"/>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Verantwoording THV VA25</vt:lpstr>
    </vt:vector>
  </TitlesOfParts>
  <Company>Nederlandse Zorgautoriteit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Versteeg-Booden, Kim</dc:creator>
  <cp:keywords/>
  <cp:lastModifiedBy>Janine de Jong</cp:lastModifiedBy>
  <dcterms:created xsi:type="dcterms:W3CDTF">2022-12-02T09:17:03Z</dcterms:created>
  <dcterms:modified xsi:type="dcterms:W3CDTF">2026-04-07T14:46:53Z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0x010100B93E47ECA87E85448F54CD3CF01C9CDD</vt:lpwstr>
  </property>
  <property fmtid="{D5CDD505-2E9C-101B-9397-08002B2CF9AE}" pid="3" name="TaxKeyword">
    <vt:lpwstr/>
  </property>
  <property fmtid="{D5CDD505-2E9C-101B-9397-08002B2CF9AE}" pid="4" name="NZaDocumentType">
    <vt:lpwstr>1;#Memo|78ba084f-d3d0-4a7b-8705-51a954ccf820</vt:lpwstr>
  </property>
</Properties>
</file>